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190" windowHeight="11775"/>
  </bookViews>
  <sheets>
    <sheet name="Zad - Položkový rozpočet cast A" sheetId="1" r:id="rId1"/>
  </sheets>
  <calcPr calcId="145621"/>
</workbook>
</file>

<file path=xl/calcChain.xml><?xml version="1.0" encoding="utf-8"?>
<calcChain xmlns="http://schemas.openxmlformats.org/spreadsheetml/2006/main">
  <c r="F9" i="1" l="1"/>
  <c r="H9" i="1" s="1"/>
  <c r="G9" i="1" l="1"/>
  <c r="F10" i="1" l="1"/>
  <c r="H10" i="1" s="1"/>
  <c r="F11" i="1"/>
  <c r="H11" i="1" s="1"/>
  <c r="G11" i="1"/>
  <c r="G10" i="1"/>
  <c r="G7" i="1"/>
  <c r="G8" i="1"/>
  <c r="F7" i="1"/>
  <c r="H7" i="1" s="1"/>
  <c r="F8" i="1"/>
  <c r="H8" i="1" s="1"/>
  <c r="G6" i="1" l="1"/>
  <c r="F6" i="1"/>
  <c r="H6" i="1" s="1"/>
  <c r="G5" i="1"/>
  <c r="F5" i="1"/>
  <c r="H5" i="1" s="1"/>
  <c r="G12" i="1" l="1"/>
  <c r="H12" i="1"/>
</calcChain>
</file>

<file path=xl/sharedStrings.xml><?xml version="1.0" encoding="utf-8"?>
<sst xmlns="http://schemas.openxmlformats.org/spreadsheetml/2006/main" count="22" uniqueCount="22">
  <si>
    <t>Položka</t>
  </si>
  <si>
    <t>ks</t>
  </si>
  <si>
    <t>Jednotková cena bez DPH</t>
  </si>
  <si>
    <t>DPH</t>
  </si>
  <si>
    <t>Jednotková cena s DPH</t>
  </si>
  <si>
    <t>Celková cena bez DPH</t>
  </si>
  <si>
    <t>Celková cena s DPH</t>
  </si>
  <si>
    <t>Nabídková cena celkem</t>
  </si>
  <si>
    <t>* V případě, že je uvedena maximální jednotková cena, nemůže být nabídková cena vyšší</t>
  </si>
  <si>
    <t>PC</t>
  </si>
  <si>
    <t>Monitor</t>
  </si>
  <si>
    <t>Dataprojektor</t>
  </si>
  <si>
    <t>Plátno</t>
  </si>
  <si>
    <t>Software - Off</t>
  </si>
  <si>
    <t>Příloha č. 5A - Položkový rozpočet část A</t>
  </si>
  <si>
    <t>Maximální celková cena za položku, resp. souhrn položek včetně DPH*</t>
  </si>
  <si>
    <t>Software - Modelování ve 3D/2D</t>
  </si>
  <si>
    <t>Software pro programování CNC strojů</t>
  </si>
  <si>
    <t xml:space="preserve">Dodavatel je povinen si zkontrolovat správnost výpočtu. </t>
  </si>
  <si>
    <t>Název, typ, výrobce nabízeného zboží</t>
  </si>
  <si>
    <t>** Uchazeč vyplní sloupec s názvem "Jednotková cena bez DPH"</t>
  </si>
  <si>
    <t>*** Uchazeč uvede přesný název, typ a výrobce nabízeného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</si>
</sst>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3" borderId="4" xfId="0" applyNumberFormat="1" applyFill="1" applyBorder="1" applyAlignment="1" applyProtection="1">
      <alignment vertical="center"/>
      <protection locked="0"/>
    </xf>
    <xf numFmtId="9" fontId="0" fillId="0" borderId="4" xfId="1" applyFont="1" applyFill="1" applyBorder="1" applyAlignment="1" applyProtection="1">
      <alignment horizontal="center" vertical="center"/>
    </xf>
    <xf numFmtId="164" fontId="0" fillId="0" borderId="3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 wrapText="1"/>
    </xf>
    <xf numFmtId="164" fontId="0" fillId="4" borderId="1" xfId="0" applyNumberForma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0" fillId="3" borderId="11" xfId="0" applyNumberFormat="1" applyFill="1" applyBorder="1" applyAlignment="1" applyProtection="1">
      <alignment vertical="center"/>
      <protection locked="0"/>
    </xf>
    <xf numFmtId="9" fontId="0" fillId="0" borderId="11" xfId="1" applyFont="1" applyFill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164" fontId="0" fillId="0" borderId="13" xfId="0" applyNumberFormat="1" applyFill="1" applyBorder="1" applyAlignment="1" applyProtection="1">
      <alignment vertical="center"/>
    </xf>
    <xf numFmtId="164" fontId="0" fillId="0" borderId="14" xfId="0" applyNumberFormat="1" applyFill="1" applyBorder="1" applyAlignment="1" applyProtection="1">
      <alignment vertical="center"/>
    </xf>
    <xf numFmtId="0" fontId="0" fillId="0" borderId="17" xfId="0" applyBorder="1" applyAlignment="1">
      <alignment horizontal="center" vertical="center"/>
    </xf>
    <xf numFmtId="164" fontId="0" fillId="3" borderId="17" xfId="0" applyNumberFormat="1" applyFill="1" applyBorder="1" applyAlignment="1" applyProtection="1">
      <alignment vertical="center"/>
      <protection locked="0"/>
    </xf>
    <xf numFmtId="9" fontId="0" fillId="0" borderId="17" xfId="1" applyFont="1" applyFill="1" applyBorder="1" applyAlignment="1" applyProtection="1">
      <alignment horizontal="center" vertical="center"/>
    </xf>
    <xf numFmtId="164" fontId="0" fillId="0" borderId="17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19" xfId="0" applyBorder="1"/>
    <xf numFmtId="0" fontId="0" fillId="0" borderId="0" xfId="0" applyBorder="1"/>
    <xf numFmtId="0" fontId="2" fillId="2" borderId="21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horizontal="center" vertical="center" wrapText="1"/>
    </xf>
    <xf numFmtId="164" fontId="0" fillId="2" borderId="20" xfId="0" applyNumberFormat="1" applyFill="1" applyBorder="1" applyAlignment="1">
      <alignment horizontal="right" vertical="center" wrapText="1"/>
    </xf>
    <xf numFmtId="0" fontId="0" fillId="0" borderId="16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28" xfId="0" applyFill="1" applyBorder="1" applyAlignment="1">
      <alignment vertical="center" wrapText="1"/>
    </xf>
    <xf numFmtId="0" fontId="0" fillId="0" borderId="29" xfId="0" applyFill="1" applyBorder="1" applyAlignment="1">
      <alignment vertical="center" wrapText="1"/>
    </xf>
    <xf numFmtId="0" fontId="2" fillId="2" borderId="25" xfId="0" applyFont="1" applyFill="1" applyBorder="1" applyAlignment="1">
      <alignment horizontal="center" vertical="center" wrapText="1"/>
    </xf>
    <xf numFmtId="164" fontId="0" fillId="2" borderId="22" xfId="0" applyNumberFormat="1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164" fontId="0" fillId="0" borderId="15" xfId="0" applyNumberFormat="1" applyFill="1" applyBorder="1" applyAlignment="1" applyProtection="1">
      <alignment vertical="center"/>
    </xf>
    <xf numFmtId="0" fontId="0" fillId="0" borderId="14" xfId="0" applyBorder="1" applyAlignment="1">
      <alignment vertical="center"/>
    </xf>
    <xf numFmtId="164" fontId="0" fillId="0" borderId="20" xfId="0" applyNumberFormat="1" applyFill="1" applyBorder="1" applyAlignment="1" applyProtection="1">
      <alignment vertical="center"/>
    </xf>
    <xf numFmtId="164" fontId="0" fillId="0" borderId="0" xfId="0" applyNumberFormat="1" applyAlignment="1">
      <alignment horizontal="center"/>
    </xf>
  </cellXfs>
  <cellStyles count="9">
    <cellStyle name="Normální" xfId="0" builtinId="0"/>
    <cellStyle name="normální 2" xfId="2"/>
    <cellStyle name="normální 3" xfId="3"/>
    <cellStyle name="normální 3 2" xfId="4"/>
    <cellStyle name="normální 3 2 2" xfId="5"/>
    <cellStyle name="normální 3 3" xfId="6"/>
    <cellStyle name="normální 4" xfId="7"/>
    <cellStyle name="procent 2" xfId="8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showGridLines="0" tabSelected="1" zoomScale="85" zoomScaleNormal="85" workbookViewId="0">
      <pane ySplit="4" topLeftCell="A5" activePane="bottomLeft" state="frozen"/>
      <selection pane="bottomLeft" activeCell="G19" sqref="G19"/>
    </sheetView>
  </sheetViews>
  <sheetFormatPr defaultRowHeight="15" x14ac:dyDescent="0.25"/>
  <cols>
    <col min="1" max="2" width="25.85546875" customWidth="1"/>
    <col min="3" max="3" width="10.5703125" style="2" customWidth="1"/>
    <col min="4" max="4" width="13.28515625" style="3" bestFit="1" customWidth="1"/>
    <col min="5" max="6" width="13.28515625" style="3" customWidth="1"/>
    <col min="7" max="7" width="17.5703125" style="3" customWidth="1"/>
    <col min="8" max="8" width="18.140625" customWidth="1"/>
    <col min="9" max="9" width="2.85546875" customWidth="1"/>
    <col min="10" max="10" width="22" customWidth="1"/>
  </cols>
  <sheetData>
    <row r="1" spans="1:10" x14ac:dyDescent="0.25">
      <c r="F1" s="54"/>
      <c r="G1" s="54"/>
      <c r="H1" s="54"/>
      <c r="I1" s="54"/>
      <c r="J1" s="54"/>
    </row>
    <row r="2" spans="1:10" ht="15.75" x14ac:dyDescent="0.25">
      <c r="A2" s="1" t="s">
        <v>14</v>
      </c>
      <c r="B2" s="1"/>
    </row>
    <row r="3" spans="1:10" ht="15.75" thickBot="1" x14ac:dyDescent="0.3">
      <c r="H3" s="4"/>
    </row>
    <row r="4" spans="1:10" s="5" customFormat="1" ht="60.75" thickBot="1" x14ac:dyDescent="0.3">
      <c r="A4" s="30" t="s">
        <v>0</v>
      </c>
      <c r="B4" s="44" t="s">
        <v>19</v>
      </c>
      <c r="C4" s="31" t="s">
        <v>1</v>
      </c>
      <c r="D4" s="45" t="s">
        <v>2</v>
      </c>
      <c r="E4" s="45" t="s">
        <v>3</v>
      </c>
      <c r="F4" s="45" t="s">
        <v>4</v>
      </c>
      <c r="G4" s="45" t="s">
        <v>5</v>
      </c>
      <c r="H4" s="46" t="s">
        <v>6</v>
      </c>
      <c r="J4" s="32" t="s">
        <v>15</v>
      </c>
    </row>
    <row r="5" spans="1:10" x14ac:dyDescent="0.25">
      <c r="A5" s="33" t="s">
        <v>9</v>
      </c>
      <c r="B5" s="39"/>
      <c r="C5" s="23">
        <v>13</v>
      </c>
      <c r="D5" s="24"/>
      <c r="E5" s="25">
        <v>0.21</v>
      </c>
      <c r="F5" s="26">
        <f t="shared" ref="F5:F11" si="0">+D5*(1+E5)</f>
        <v>0</v>
      </c>
      <c r="G5" s="26">
        <f t="shared" ref="G5:G11" si="1">+C5*D5</f>
        <v>0</v>
      </c>
      <c r="H5" s="27">
        <f t="shared" ref="H5:H11" si="2">C5*F5</f>
        <v>0</v>
      </c>
      <c r="I5" s="28"/>
      <c r="J5" s="53">
        <v>288080</v>
      </c>
    </row>
    <row r="6" spans="1:10" x14ac:dyDescent="0.25">
      <c r="A6" s="12" t="s">
        <v>10</v>
      </c>
      <c r="B6" s="40"/>
      <c r="C6" s="7">
        <v>13</v>
      </c>
      <c r="D6" s="8"/>
      <c r="E6" s="9">
        <v>0.21</v>
      </c>
      <c r="F6" s="10">
        <f t="shared" si="0"/>
        <v>0</v>
      </c>
      <c r="G6" s="10">
        <f t="shared" si="1"/>
        <v>0</v>
      </c>
      <c r="H6" s="11">
        <f t="shared" si="2"/>
        <v>0</v>
      </c>
      <c r="I6" s="29"/>
      <c r="J6" s="52"/>
    </row>
    <row r="7" spans="1:10" x14ac:dyDescent="0.25">
      <c r="A7" s="6" t="s">
        <v>11</v>
      </c>
      <c r="B7" s="40"/>
      <c r="C7" s="7">
        <v>1</v>
      </c>
      <c r="D7" s="8"/>
      <c r="E7" s="9">
        <v>0.21</v>
      </c>
      <c r="F7" s="10">
        <f t="shared" si="0"/>
        <v>0</v>
      </c>
      <c r="G7" s="10">
        <f t="shared" si="1"/>
        <v>0</v>
      </c>
      <c r="H7" s="11">
        <f t="shared" si="2"/>
        <v>0</v>
      </c>
      <c r="I7" s="29"/>
      <c r="J7" s="51">
        <v>40000</v>
      </c>
    </row>
    <row r="8" spans="1:10" x14ac:dyDescent="0.25">
      <c r="A8" s="6" t="s">
        <v>12</v>
      </c>
      <c r="B8" s="41"/>
      <c r="C8" s="17">
        <v>1</v>
      </c>
      <c r="D8" s="8"/>
      <c r="E8" s="9">
        <v>0.21</v>
      </c>
      <c r="F8" s="18">
        <f t="shared" si="0"/>
        <v>0</v>
      </c>
      <c r="G8" s="18">
        <f t="shared" si="1"/>
        <v>0</v>
      </c>
      <c r="H8" s="19">
        <f t="shared" si="2"/>
        <v>0</v>
      </c>
      <c r="I8" s="29"/>
      <c r="J8" s="52"/>
    </row>
    <row r="9" spans="1:10" x14ac:dyDescent="0.25">
      <c r="A9" s="6" t="s">
        <v>13</v>
      </c>
      <c r="B9" s="41"/>
      <c r="C9" s="17">
        <v>13</v>
      </c>
      <c r="D9" s="8"/>
      <c r="E9" s="9">
        <v>0.21</v>
      </c>
      <c r="F9" s="18">
        <f t="shared" si="0"/>
        <v>0</v>
      </c>
      <c r="G9" s="18">
        <f t="shared" si="1"/>
        <v>0</v>
      </c>
      <c r="H9" s="19">
        <f t="shared" si="2"/>
        <v>0</v>
      </c>
      <c r="I9" s="29"/>
      <c r="J9" s="22">
        <v>62920</v>
      </c>
    </row>
    <row r="10" spans="1:10" ht="30" x14ac:dyDescent="0.25">
      <c r="A10" s="37" t="s">
        <v>16</v>
      </c>
      <c r="B10" s="42"/>
      <c r="C10" s="20">
        <v>37</v>
      </c>
      <c r="D10" s="8"/>
      <c r="E10" s="9">
        <v>0.21</v>
      </c>
      <c r="F10" s="18">
        <f t="shared" si="0"/>
        <v>0</v>
      </c>
      <c r="G10" s="18">
        <f t="shared" si="1"/>
        <v>0</v>
      </c>
      <c r="H10" s="19">
        <f t="shared" si="2"/>
        <v>0</v>
      </c>
      <c r="I10" s="29"/>
      <c r="J10" s="21">
        <v>36260</v>
      </c>
    </row>
    <row r="11" spans="1:10" ht="30.75" thickBot="1" x14ac:dyDescent="0.3">
      <c r="A11" s="38" t="s">
        <v>17</v>
      </c>
      <c r="B11" s="43"/>
      <c r="C11" s="34">
        <v>13</v>
      </c>
      <c r="D11" s="15"/>
      <c r="E11" s="16">
        <v>0.21</v>
      </c>
      <c r="F11" s="35">
        <f t="shared" si="0"/>
        <v>0</v>
      </c>
      <c r="G11" s="35">
        <f t="shared" si="1"/>
        <v>0</v>
      </c>
      <c r="H11" s="36">
        <f t="shared" si="2"/>
        <v>0</v>
      </c>
      <c r="I11" s="29"/>
      <c r="J11" s="21">
        <v>102740</v>
      </c>
    </row>
    <row r="12" spans="1:10" ht="15.75" thickBot="1" x14ac:dyDescent="0.3">
      <c r="A12" s="48" t="s">
        <v>7</v>
      </c>
      <c r="B12" s="49"/>
      <c r="C12" s="49"/>
      <c r="D12" s="49"/>
      <c r="E12" s="49"/>
      <c r="F12" s="50"/>
      <c r="G12" s="13">
        <f>SUM(G5:G11)</f>
        <v>0</v>
      </c>
      <c r="H12" s="13">
        <f>SUM(H5:H11)</f>
        <v>0</v>
      </c>
    </row>
    <row r="13" spans="1:10" x14ac:dyDescent="0.25">
      <c r="A13" s="14" t="s">
        <v>8</v>
      </c>
      <c r="B13" s="14"/>
    </row>
    <row r="14" spans="1:10" x14ac:dyDescent="0.25">
      <c r="A14" s="14" t="s">
        <v>20</v>
      </c>
    </row>
    <row r="15" spans="1:10" x14ac:dyDescent="0.25">
      <c r="A15" s="14" t="s">
        <v>21</v>
      </c>
    </row>
    <row r="16" spans="1:10" x14ac:dyDescent="0.25">
      <c r="A16" s="47"/>
    </row>
    <row r="17" spans="1:1" x14ac:dyDescent="0.25">
      <c r="A17" t="s">
        <v>18</v>
      </c>
    </row>
  </sheetData>
  <mergeCells count="4">
    <mergeCell ref="A12:F12"/>
    <mergeCell ref="J7:J8"/>
    <mergeCell ref="J5:J6"/>
    <mergeCell ref="F1:J1"/>
  </mergeCells>
  <pageMargins left="0.7" right="0.7" top="0.78740157499999996" bottom="0.78740157499999996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 - Položkový rozpočet cast 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schaferm</dc:creator>
  <cp:lastModifiedBy>Dagmar Šnajdrová</cp:lastModifiedBy>
  <cp:lastPrinted>2014-11-27T14:47:45Z</cp:lastPrinted>
  <dcterms:created xsi:type="dcterms:W3CDTF">2013-04-13T14:32:44Z</dcterms:created>
  <dcterms:modified xsi:type="dcterms:W3CDTF">2015-03-06T08:13:59Z</dcterms:modified>
</cp:coreProperties>
</file>